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52511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H20" i="3" s="1"/>
  <c r="G11" i="3"/>
  <c r="G22" i="3" s="1"/>
  <c r="G24" i="3" s="1"/>
  <c r="F11" i="3"/>
  <c r="E11" i="3"/>
  <c r="E22" i="3" s="1"/>
  <c r="E24" i="3" s="1"/>
  <c r="D11" i="3"/>
  <c r="D22" i="3" s="1"/>
  <c r="D24" i="3" s="1"/>
  <c r="C11" i="3"/>
  <c r="B11" i="3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I15" i="1" l="1"/>
  <c r="C22" i="3"/>
  <c r="C24" i="3" s="1"/>
  <c r="F22" i="3"/>
  <c r="F24" i="3" s="1"/>
  <c r="B22" i="3"/>
  <c r="B24" i="3" s="1"/>
  <c r="H11" i="3"/>
  <c r="H22" i="3" s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<sst xmlns="http://schemas.openxmlformats.org/spreadsheetml/2006/main" count="105" uniqueCount="90">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</sst>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[$-C09]dd\-mmm\-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1" fillId="0" borderId="0" xfId="0" applyNumberFormat="1" applyFont="1"/>
    <xf numFmtId="164" fontId="0" fillId="0" borderId="0" xfId="1" applyNumberFormat="1" applyFont="1"/>
    <xf numFmtId="9" fontId="0" fillId="0" borderId="0" xfId="2" applyFont="1"/>
    <xf numFmtId="12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3" applyFont="1" applyAlignment="1">
      <alignment horizontal="center"/>
    </xf>
    <xf numFmtId="43" fontId="0" fillId="0" borderId="0" xfId="3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val="3366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I4" sqref="I4:I13"/>
    </sheetView>
  </sheetViews>
  <sheetFormatPr defaultRowHeight="15" x14ac:dyDescent="0.25"/>
  <cols>
    <col min="1" max="1" width="10.85546875" customWidth="1"/>
    <col min="2" max="3" width="11.7109375" customWidth="1"/>
    <col min="4" max="4" width="12.5703125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6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4" t="s">
        <v>27</v>
      </c>
      <c r="E3" s="2" t="s">
        <v>26</v>
      </c>
      <c r="F3" s="2" t="s">
        <v>28</v>
      </c>
      <c r="G3" s="5" t="s">
        <v>3</v>
      </c>
      <c r="H3" s="4" t="s">
        <v>29</v>
      </c>
      <c r="I3" s="5" t="s">
        <v>4</v>
      </c>
    </row>
    <row r="4" spans="1:9" x14ac:dyDescent="0.25">
      <c r="A4" s="3">
        <v>2344</v>
      </c>
      <c r="B4" t="s">
        <v>5</v>
      </c>
      <c r="C4" t="s">
        <v>6</v>
      </c>
      <c r="D4" s="25">
        <v>37897</v>
      </c>
      <c r="E4" s="24">
        <v>1.85</v>
      </c>
      <c r="F4" s="26">
        <v>69.3</v>
      </c>
      <c r="G4" s="22">
        <v>8220266</v>
      </c>
      <c r="H4" s="23">
        <v>0.02</v>
      </c>
      <c r="I4" s="27">
        <f>G4*H4</f>
        <v>164405.32</v>
      </c>
    </row>
    <row r="5" spans="1:9" x14ac:dyDescent="0.25">
      <c r="A5" s="3">
        <v>3433</v>
      </c>
      <c r="B5" t="s">
        <v>7</v>
      </c>
      <c r="C5" t="s">
        <v>8</v>
      </c>
      <c r="D5" s="25">
        <v>38089</v>
      </c>
      <c r="E5" s="24">
        <v>2.1</v>
      </c>
      <c r="F5" s="26">
        <v>75.22</v>
      </c>
      <c r="G5" s="22">
        <v>12771833</v>
      </c>
      <c r="H5" s="23">
        <v>0.02</v>
      </c>
      <c r="I5" s="27">
        <f t="shared" ref="I5:I13" si="0">G5*H5</f>
        <v>255436.66</v>
      </c>
    </row>
    <row r="6" spans="1:9" x14ac:dyDescent="0.25">
      <c r="A6" s="3">
        <v>3233</v>
      </c>
      <c r="B6" t="s">
        <v>9</v>
      </c>
      <c r="C6" t="s">
        <v>10</v>
      </c>
      <c r="D6" s="25">
        <v>36221</v>
      </c>
      <c r="E6" s="24">
        <v>1.7969999999999999</v>
      </c>
      <c r="F6" s="26">
        <v>87.9</v>
      </c>
      <c r="G6" s="22">
        <v>35324399</v>
      </c>
      <c r="H6" s="23">
        <v>0.02</v>
      </c>
      <c r="I6" s="27">
        <f t="shared" si="0"/>
        <v>706487.98</v>
      </c>
    </row>
    <row r="7" spans="1:9" x14ac:dyDescent="0.25">
      <c r="A7" s="3">
        <v>5445</v>
      </c>
      <c r="B7" t="s">
        <v>11</v>
      </c>
      <c r="C7" t="s">
        <v>12</v>
      </c>
      <c r="D7" s="25">
        <v>33789</v>
      </c>
      <c r="E7" s="24">
        <v>2.21</v>
      </c>
      <c r="F7" s="26">
        <v>95.66</v>
      </c>
      <c r="G7" s="22">
        <v>17338194</v>
      </c>
      <c r="H7" s="23">
        <v>0.02</v>
      </c>
      <c r="I7" s="27">
        <f t="shared" si="0"/>
        <v>346763.88</v>
      </c>
    </row>
    <row r="8" spans="1:9" x14ac:dyDescent="0.25">
      <c r="A8" s="3">
        <v>3333</v>
      </c>
      <c r="B8" t="s">
        <v>13</v>
      </c>
      <c r="C8" t="s">
        <v>14</v>
      </c>
      <c r="D8" s="25">
        <v>38486</v>
      </c>
      <c r="E8" s="24">
        <v>1.9350000000000001</v>
      </c>
      <c r="F8" s="26">
        <v>89.44</v>
      </c>
      <c r="G8" s="22">
        <v>9670630</v>
      </c>
      <c r="H8" s="23">
        <v>0.02</v>
      </c>
      <c r="I8" s="27">
        <f t="shared" si="0"/>
        <v>193412.6</v>
      </c>
    </row>
    <row r="9" spans="1:9" x14ac:dyDescent="0.25">
      <c r="A9" s="3">
        <v>4444</v>
      </c>
      <c r="B9" t="s">
        <v>15</v>
      </c>
      <c r="C9" t="s">
        <v>16</v>
      </c>
      <c r="D9" s="25">
        <v>39119</v>
      </c>
      <c r="E9" s="24">
        <v>1.65</v>
      </c>
      <c r="F9" s="26">
        <v>68.3</v>
      </c>
      <c r="G9" s="22">
        <v>6152310</v>
      </c>
      <c r="H9" s="23">
        <v>0.03</v>
      </c>
      <c r="I9" s="27">
        <f t="shared" si="0"/>
        <v>184569.3</v>
      </c>
    </row>
    <row r="10" spans="1:9" x14ac:dyDescent="0.25">
      <c r="A10" s="3">
        <v>3332</v>
      </c>
      <c r="B10" t="s">
        <v>17</v>
      </c>
      <c r="C10" t="s">
        <v>18</v>
      </c>
      <c r="D10" s="25">
        <v>34784</v>
      </c>
      <c r="E10" s="24">
        <v>1.8620000000000001</v>
      </c>
      <c r="F10" s="26">
        <v>69.319999999999993</v>
      </c>
      <c r="G10" s="22">
        <v>36973644</v>
      </c>
      <c r="H10" s="23">
        <v>0.03</v>
      </c>
      <c r="I10" s="27">
        <f t="shared" si="0"/>
        <v>1109209.32</v>
      </c>
    </row>
    <row r="11" spans="1:9" x14ac:dyDescent="0.25">
      <c r="A11" s="3">
        <v>9887</v>
      </c>
      <c r="B11" t="s">
        <v>19</v>
      </c>
      <c r="C11" t="s">
        <v>20</v>
      </c>
      <c r="D11" s="25">
        <v>37248</v>
      </c>
      <c r="E11" s="24">
        <v>1.77</v>
      </c>
      <c r="F11" s="26">
        <v>80.48</v>
      </c>
      <c r="G11" s="22">
        <v>10755146</v>
      </c>
      <c r="H11" s="23">
        <v>0.03</v>
      </c>
      <c r="I11" s="27">
        <f t="shared" si="0"/>
        <v>322654.38</v>
      </c>
    </row>
    <row r="12" spans="1:9" x14ac:dyDescent="0.25">
      <c r="A12" s="3">
        <v>4646</v>
      </c>
      <c r="B12" t="s">
        <v>21</v>
      </c>
      <c r="C12" t="s">
        <v>22</v>
      </c>
      <c r="D12" s="25">
        <v>32664</v>
      </c>
      <c r="E12" s="24">
        <v>1.62</v>
      </c>
      <c r="F12" s="26">
        <v>80.52</v>
      </c>
      <c r="G12" s="22">
        <v>5061883</v>
      </c>
      <c r="H12" s="23">
        <v>0.04</v>
      </c>
      <c r="I12" s="27">
        <f t="shared" si="0"/>
        <v>202475.32</v>
      </c>
    </row>
    <row r="13" spans="1:9" x14ac:dyDescent="0.25">
      <c r="A13" s="3">
        <v>5555</v>
      </c>
      <c r="B13" t="s">
        <v>23</v>
      </c>
      <c r="C13" t="s">
        <v>24</v>
      </c>
      <c r="D13" s="25">
        <v>36984</v>
      </c>
      <c r="E13" s="24">
        <v>1.9</v>
      </c>
      <c r="F13" s="26">
        <v>78.400000000000006</v>
      </c>
      <c r="G13" s="22">
        <v>13329586</v>
      </c>
      <c r="H13" s="23">
        <v>0.05</v>
      </c>
      <c r="I13" s="27">
        <f t="shared" si="0"/>
        <v>666479.30000000005</v>
      </c>
    </row>
    <row r="15" spans="1:9" x14ac:dyDescent="0.25">
      <c r="G15" s="21">
        <f>SUM(G4:G14)</f>
        <v>155597891</v>
      </c>
      <c r="H15" s="21"/>
      <c r="I15" s="21">
        <f t="shared" ref="I15" si="1">SUM(I4:I14)</f>
        <v>4151894.0599999996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8" t="s">
        <v>30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x14ac:dyDescent="0.25">
      <c r="A2" s="29" t="s">
        <v>31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4" spans="1:13" ht="49.5" x14ac:dyDescent="0.25">
      <c r="A4" s="11" t="s">
        <v>32</v>
      </c>
      <c r="B4" s="12" t="s">
        <v>33</v>
      </c>
      <c r="C4" s="12" t="s">
        <v>34</v>
      </c>
      <c r="D4" s="12" t="s">
        <v>35</v>
      </c>
      <c r="E4" s="12" t="s">
        <v>36</v>
      </c>
      <c r="F4" s="12" t="s">
        <v>37</v>
      </c>
      <c r="G4" s="12" t="s">
        <v>38</v>
      </c>
      <c r="H4" s="12" t="s">
        <v>39</v>
      </c>
      <c r="I4" s="12" t="s">
        <v>40</v>
      </c>
      <c r="J4" s="12" t="s">
        <v>41</v>
      </c>
      <c r="K4" s="12" t="s">
        <v>42</v>
      </c>
      <c r="L4" s="12" t="s">
        <v>43</v>
      </c>
      <c r="M4" s="12" t="s">
        <v>44</v>
      </c>
    </row>
    <row r="5" spans="1:13" x14ac:dyDescent="0.25">
      <c r="A5" s="10" t="s">
        <v>45</v>
      </c>
    </row>
    <row r="6" spans="1:13" x14ac:dyDescent="0.25">
      <c r="A6" s="7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7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7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8"/>
    </row>
    <row r="10" spans="1:13" x14ac:dyDescent="0.25">
      <c r="A10" s="10" t="s">
        <v>49</v>
      </c>
    </row>
    <row r="11" spans="1:13" x14ac:dyDescent="0.25">
      <c r="A11" s="7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7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8"/>
    </row>
    <row r="14" spans="1:13" x14ac:dyDescent="0.25">
      <c r="A14" s="10" t="s">
        <v>52</v>
      </c>
    </row>
    <row r="15" spans="1:13" x14ac:dyDescent="0.25">
      <c r="A15" s="7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7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7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8"/>
    </row>
    <row r="19" spans="1:13" x14ac:dyDescent="0.25">
      <c r="A19" s="10" t="s">
        <v>56</v>
      </c>
    </row>
    <row r="20" spans="1:13" x14ac:dyDescent="0.25">
      <c r="A20" s="9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7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7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7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3" t="s">
        <v>61</v>
      </c>
      <c r="B1" s="14"/>
      <c r="C1" s="14"/>
      <c r="D1" s="14"/>
      <c r="E1" s="14"/>
      <c r="F1" s="14"/>
      <c r="G1" s="14"/>
      <c r="H1" s="14"/>
    </row>
    <row r="2" spans="1:8" ht="15.75" x14ac:dyDescent="0.25">
      <c r="A2" s="30" t="s">
        <v>62</v>
      </c>
      <c r="B2" s="30"/>
      <c r="C2" s="30"/>
      <c r="D2" s="30"/>
      <c r="E2" s="30"/>
      <c r="F2" s="30"/>
      <c r="G2" s="30"/>
      <c r="H2" s="30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x14ac:dyDescent="0.25">
      <c r="A4" s="16" t="s">
        <v>63</v>
      </c>
      <c r="B4" s="17" t="s">
        <v>64</v>
      </c>
      <c r="C4" s="17" t="s">
        <v>65</v>
      </c>
      <c r="D4" s="17" t="s">
        <v>66</v>
      </c>
      <c r="E4" s="17" t="s">
        <v>67</v>
      </c>
      <c r="F4" s="17" t="s">
        <v>37</v>
      </c>
      <c r="G4" s="17" t="s">
        <v>68</v>
      </c>
      <c r="H4" s="18" t="s">
        <v>69</v>
      </c>
    </row>
    <row r="5" spans="1:8" x14ac:dyDescent="0.25">
      <c r="A5" s="15"/>
      <c r="B5" s="15"/>
      <c r="C5" s="15"/>
      <c r="D5" s="15"/>
      <c r="E5" s="15"/>
      <c r="F5" s="15"/>
      <c r="G5" s="15"/>
      <c r="H5" s="15"/>
    </row>
    <row r="6" spans="1:8" x14ac:dyDescent="0.25">
      <c r="A6" s="19" t="s">
        <v>70</v>
      </c>
      <c r="B6" s="15">
        <v>1050254</v>
      </c>
      <c r="C6" s="15">
        <v>1547000</v>
      </c>
      <c r="D6" s="15">
        <v>1488369</v>
      </c>
      <c r="E6" s="15">
        <v>1523124</v>
      </c>
      <c r="F6" s="15">
        <v>1358654</v>
      </c>
      <c r="G6" s="15">
        <v>1557147</v>
      </c>
      <c r="H6" s="15">
        <f>SUM(B6:G6)</f>
        <v>8524548</v>
      </c>
    </row>
    <row r="7" spans="1:8" x14ac:dyDescent="0.25">
      <c r="A7" s="19" t="s">
        <v>49</v>
      </c>
      <c r="B7" s="15">
        <v>1524294</v>
      </c>
      <c r="C7" s="15">
        <v>1685548</v>
      </c>
      <c r="D7" s="15">
        <v>1599854</v>
      </c>
      <c r="E7" s="15">
        <v>1789552</v>
      </c>
      <c r="F7" s="15">
        <v>1542963</v>
      </c>
      <c r="G7" s="15">
        <v>1896159</v>
      </c>
      <c r="H7" s="15">
        <f t="shared" ref="H7:H18" si="0">SUM(B7:G7)</f>
        <v>10038370</v>
      </c>
    </row>
    <row r="8" spans="1:8" x14ac:dyDescent="0.25">
      <c r="A8" s="19" t="s">
        <v>52</v>
      </c>
      <c r="B8" s="15">
        <v>3521487</v>
      </c>
      <c r="C8" s="15">
        <v>2985448</v>
      </c>
      <c r="D8" s="15">
        <v>2741221</v>
      </c>
      <c r="E8" s="15">
        <v>2521447</v>
      </c>
      <c r="F8" s="15">
        <v>2255665</v>
      </c>
      <c r="G8" s="15">
        <v>2558666</v>
      </c>
      <c r="H8" s="15">
        <f t="shared" si="0"/>
        <v>16583934</v>
      </c>
    </row>
    <row r="9" spans="1:8" x14ac:dyDescent="0.25">
      <c r="A9" s="19" t="s">
        <v>56</v>
      </c>
      <c r="B9" s="15">
        <v>2531225</v>
      </c>
      <c r="C9" s="15">
        <v>2621889</v>
      </c>
      <c r="D9" s="15">
        <v>2453999</v>
      </c>
      <c r="E9" s="15">
        <v>2547441</v>
      </c>
      <c r="F9" s="15">
        <v>1977558</v>
      </c>
      <c r="G9" s="15">
        <v>2477332</v>
      </c>
      <c r="H9" s="15">
        <f t="shared" si="0"/>
        <v>14609444</v>
      </c>
    </row>
    <row r="10" spans="1:8" x14ac:dyDescent="0.25">
      <c r="A10" s="15"/>
      <c r="B10" s="15"/>
      <c r="C10" s="15"/>
      <c r="D10" s="15"/>
      <c r="E10" s="15"/>
      <c r="F10" s="15"/>
      <c r="G10" s="15"/>
      <c r="H10" s="15"/>
    </row>
    <row r="11" spans="1:8" x14ac:dyDescent="0.25">
      <c r="A11" s="16" t="s">
        <v>71</v>
      </c>
      <c r="B11" s="15">
        <f t="shared" ref="B11:G11" si="1">SUM(B6:B10)</f>
        <v>8627260</v>
      </c>
      <c r="C11" s="15">
        <f t="shared" si="1"/>
        <v>8839885</v>
      </c>
      <c r="D11" s="15">
        <f t="shared" si="1"/>
        <v>8283443</v>
      </c>
      <c r="E11" s="15">
        <f t="shared" si="1"/>
        <v>8381564</v>
      </c>
      <c r="F11" s="15">
        <f t="shared" si="1"/>
        <v>7134840</v>
      </c>
      <c r="G11" s="15">
        <f t="shared" si="1"/>
        <v>8489304</v>
      </c>
      <c r="H11" s="15">
        <f t="shared" si="0"/>
        <v>49756296</v>
      </c>
    </row>
    <row r="12" spans="1:8" x14ac:dyDescent="0.25">
      <c r="A12" s="15"/>
      <c r="B12" s="15"/>
      <c r="C12" s="15"/>
      <c r="D12" s="15"/>
      <c r="E12" s="15"/>
      <c r="F12" s="15"/>
      <c r="G12" s="15"/>
      <c r="H12" s="15"/>
    </row>
    <row r="13" spans="1:8" x14ac:dyDescent="0.25">
      <c r="A13" s="16" t="s">
        <v>72</v>
      </c>
      <c r="B13" s="16" t="s">
        <v>64</v>
      </c>
      <c r="C13" s="16" t="s">
        <v>65</v>
      </c>
      <c r="D13" s="16" t="s">
        <v>66</v>
      </c>
      <c r="E13" s="16" t="s">
        <v>67</v>
      </c>
      <c r="F13" s="16" t="s">
        <v>37</v>
      </c>
      <c r="G13" s="16" t="s">
        <v>68</v>
      </c>
      <c r="H13" s="18" t="s">
        <v>69</v>
      </c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9" t="s">
        <v>70</v>
      </c>
      <c r="B15" s="15">
        <v>550998</v>
      </c>
      <c r="C15" s="15">
        <v>850554</v>
      </c>
      <c r="D15" s="15">
        <v>818874</v>
      </c>
      <c r="E15" s="15">
        <v>837228</v>
      </c>
      <c r="F15" s="15">
        <v>746664</v>
      </c>
      <c r="G15" s="15">
        <v>856887</v>
      </c>
      <c r="H15" s="15">
        <f t="shared" si="0"/>
        <v>4661205</v>
      </c>
    </row>
    <row r="16" spans="1:8" x14ac:dyDescent="0.25">
      <c r="A16" s="19" t="s">
        <v>49</v>
      </c>
      <c r="B16" s="15">
        <v>838223</v>
      </c>
      <c r="C16" s="15">
        <v>926778</v>
      </c>
      <c r="D16" s="15">
        <v>879114</v>
      </c>
      <c r="E16" s="15">
        <v>983225</v>
      </c>
      <c r="F16" s="15">
        <v>848999</v>
      </c>
      <c r="G16" s="15">
        <v>1042224</v>
      </c>
      <c r="H16" s="15">
        <f t="shared" si="0"/>
        <v>5518563</v>
      </c>
    </row>
    <row r="17" spans="1:8" x14ac:dyDescent="0.25">
      <c r="A17" s="19" t="s">
        <v>52</v>
      </c>
      <c r="B17" s="15">
        <v>1936882</v>
      </c>
      <c r="C17" s="15">
        <v>1641554</v>
      </c>
      <c r="D17" s="15">
        <v>1507774</v>
      </c>
      <c r="E17" s="15">
        <v>1386448</v>
      </c>
      <c r="F17" s="15">
        <v>1240885</v>
      </c>
      <c r="G17" s="15">
        <v>1406992</v>
      </c>
      <c r="H17" s="15">
        <f t="shared" si="0"/>
        <v>9120535</v>
      </c>
    </row>
    <row r="18" spans="1:8" x14ac:dyDescent="0.25">
      <c r="A18" s="19" t="s">
        <v>56</v>
      </c>
      <c r="B18" s="15">
        <v>1392666</v>
      </c>
      <c r="C18" s="15">
        <v>1441447</v>
      </c>
      <c r="D18" s="15">
        <v>1349552</v>
      </c>
      <c r="E18" s="15">
        <v>1400116</v>
      </c>
      <c r="F18" s="15">
        <v>1087664</v>
      </c>
      <c r="G18" s="15">
        <v>1362225</v>
      </c>
      <c r="H18" s="15">
        <f t="shared" si="0"/>
        <v>8033670</v>
      </c>
    </row>
    <row r="19" spans="1:8" x14ac:dyDescent="0.25">
      <c r="A19" s="15"/>
      <c r="B19" s="15"/>
      <c r="C19" s="15"/>
      <c r="D19" s="15"/>
      <c r="E19" s="15"/>
      <c r="F19" s="15"/>
      <c r="G19" s="15"/>
      <c r="H19" s="15"/>
    </row>
    <row r="20" spans="1:8" x14ac:dyDescent="0.25">
      <c r="A20" s="16" t="s">
        <v>73</v>
      </c>
      <c r="B20" s="15">
        <f t="shared" ref="B20:H20" si="2">SUM(B15:B19)</f>
        <v>4718769</v>
      </c>
      <c r="C20" s="15">
        <f t="shared" si="2"/>
        <v>4860333</v>
      </c>
      <c r="D20" s="15">
        <f t="shared" si="2"/>
        <v>4555314</v>
      </c>
      <c r="E20" s="15">
        <f t="shared" si="2"/>
        <v>4607017</v>
      </c>
      <c r="F20" s="15">
        <f t="shared" si="2"/>
        <v>3924212</v>
      </c>
      <c r="G20" s="15">
        <f t="shared" si="2"/>
        <v>4668328</v>
      </c>
      <c r="H20" s="15">
        <f t="shared" si="2"/>
        <v>27333973</v>
      </c>
    </row>
    <row r="21" spans="1:8" x14ac:dyDescent="0.25">
      <c r="A21" s="15"/>
      <c r="B21" s="15"/>
      <c r="C21" s="15"/>
      <c r="D21" s="15"/>
      <c r="E21" s="15"/>
      <c r="F21" s="15"/>
      <c r="G21" s="15"/>
      <c r="H21" s="15"/>
    </row>
    <row r="22" spans="1:8" x14ac:dyDescent="0.25">
      <c r="A22" s="16" t="s">
        <v>74</v>
      </c>
      <c r="B22" s="15">
        <f>B11-B20</f>
        <v>3908491</v>
      </c>
      <c r="C22" s="15">
        <f t="shared" ref="C22:H22" si="3">C11-C20</f>
        <v>3979552</v>
      </c>
      <c r="D22" s="15">
        <f t="shared" si="3"/>
        <v>3728129</v>
      </c>
      <c r="E22" s="15">
        <f t="shared" si="3"/>
        <v>3774547</v>
      </c>
      <c r="F22" s="15">
        <f t="shared" si="3"/>
        <v>3210628</v>
      </c>
      <c r="G22" s="15">
        <f t="shared" si="3"/>
        <v>3820976</v>
      </c>
      <c r="H22" s="15">
        <f t="shared" si="3"/>
        <v>22422323</v>
      </c>
    </row>
    <row r="23" spans="1:8" x14ac:dyDescent="0.25">
      <c r="A23" s="16" t="s">
        <v>75</v>
      </c>
      <c r="B23" s="15">
        <v>2145444</v>
      </c>
      <c r="C23" s="15">
        <v>2145445</v>
      </c>
      <c r="D23" s="15">
        <v>2145446</v>
      </c>
      <c r="E23" s="15">
        <v>2145447</v>
      </c>
      <c r="F23" s="15">
        <v>2145448</v>
      </c>
      <c r="G23" s="15">
        <v>2145449</v>
      </c>
      <c r="H23" s="15">
        <v>2145450</v>
      </c>
    </row>
    <row r="24" spans="1:8" x14ac:dyDescent="0.25">
      <c r="A24" s="16" t="s">
        <v>76</v>
      </c>
      <c r="B24" s="15">
        <f>B22-B23</f>
        <v>1763047</v>
      </c>
      <c r="C24" s="15">
        <f t="shared" ref="C24:H24" si="4">C22-C23</f>
        <v>1834107</v>
      </c>
      <c r="D24" s="15">
        <f t="shared" si="4"/>
        <v>1582683</v>
      </c>
      <c r="E24" s="15">
        <f t="shared" si="4"/>
        <v>1629100</v>
      </c>
      <c r="F24" s="15">
        <f t="shared" si="4"/>
        <v>1065180</v>
      </c>
      <c r="G24" s="15">
        <f t="shared" si="4"/>
        <v>1675527</v>
      </c>
      <c r="H24" s="15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31" t="s">
        <v>77</v>
      </c>
      <c r="B1" s="31"/>
      <c r="C1" s="31"/>
      <c r="D1" s="31"/>
      <c r="E1" s="31"/>
      <c r="F1" s="31"/>
      <c r="G1" s="31"/>
    </row>
    <row r="2" spans="1:7" x14ac:dyDescent="0.25">
      <c r="A2" s="8"/>
      <c r="B2" s="8"/>
      <c r="C2" s="8"/>
      <c r="D2" s="8"/>
      <c r="E2" s="8"/>
      <c r="F2" s="8"/>
      <c r="G2" s="8"/>
    </row>
    <row r="3" spans="1:7" x14ac:dyDescent="0.25">
      <c r="A3" s="8"/>
      <c r="B3" s="8"/>
      <c r="C3" s="8"/>
      <c r="D3" s="32" t="s">
        <v>78</v>
      </c>
      <c r="E3" s="32"/>
      <c r="F3" s="32"/>
      <c r="G3" s="32"/>
    </row>
    <row r="4" spans="1:7" x14ac:dyDescent="0.25">
      <c r="A4" s="8"/>
      <c r="B4" s="8"/>
      <c r="C4" s="8"/>
      <c r="D4" s="32"/>
      <c r="E4" s="32"/>
      <c r="F4" s="32"/>
      <c r="G4" s="32"/>
    </row>
    <row r="5" spans="1:7" x14ac:dyDescent="0.25">
      <c r="A5" s="8"/>
      <c r="B5" s="8"/>
      <c r="C5" s="8"/>
      <c r="D5" s="32"/>
      <c r="E5" s="32"/>
      <c r="F5" s="32"/>
      <c r="G5" s="32"/>
    </row>
    <row r="6" spans="1:7" ht="15.75" x14ac:dyDescent="0.25">
      <c r="A6" s="33" t="s">
        <v>79</v>
      </c>
      <c r="B6" s="8"/>
      <c r="C6" s="8"/>
      <c r="D6" s="8" t="s">
        <v>87</v>
      </c>
      <c r="E6" s="8"/>
      <c r="F6" s="8"/>
      <c r="G6" s="8"/>
    </row>
    <row r="7" spans="1:7" x14ac:dyDescent="0.25">
      <c r="A7" s="33"/>
      <c r="B7" s="8"/>
      <c r="C7" s="8"/>
      <c r="D7" s="8"/>
      <c r="E7" s="8"/>
      <c r="F7" s="8"/>
      <c r="G7" s="8"/>
    </row>
    <row r="8" spans="1:7" x14ac:dyDescent="0.25">
      <c r="A8" s="33"/>
      <c r="B8" s="8"/>
      <c r="C8" s="8"/>
      <c r="D8" s="8" t="s">
        <v>80</v>
      </c>
      <c r="E8" s="8"/>
      <c r="F8" s="8"/>
      <c r="G8" s="8"/>
    </row>
    <row r="9" spans="1:7" ht="15.75" x14ac:dyDescent="0.25">
      <c r="A9" s="33"/>
      <c r="B9" s="8"/>
      <c r="C9" s="8"/>
      <c r="D9" s="8" t="s">
        <v>88</v>
      </c>
      <c r="E9" s="8"/>
      <c r="F9" s="8"/>
      <c r="G9" s="8"/>
    </row>
    <row r="10" spans="1:7" x14ac:dyDescent="0.25">
      <c r="A10" s="33"/>
      <c r="B10" s="8"/>
      <c r="C10" s="8"/>
      <c r="D10" s="8"/>
      <c r="E10" s="8"/>
      <c r="F10" s="8"/>
      <c r="G10" s="8"/>
    </row>
    <row r="11" spans="1:7" x14ac:dyDescent="0.25">
      <c r="A11" s="33"/>
      <c r="B11" s="8"/>
      <c r="C11" s="8"/>
      <c r="D11" s="8" t="s">
        <v>89</v>
      </c>
      <c r="E11" s="8"/>
      <c r="F11" s="8"/>
      <c r="G11" s="8"/>
    </row>
    <row r="12" spans="1:7" x14ac:dyDescent="0.25">
      <c r="A12" s="33"/>
      <c r="B12" s="8"/>
      <c r="C12" s="8"/>
      <c r="D12" s="8" t="s">
        <v>81</v>
      </c>
      <c r="E12" s="8"/>
      <c r="F12" s="8"/>
      <c r="G12" s="8"/>
    </row>
    <row r="13" spans="1:7" x14ac:dyDescent="0.25">
      <c r="A13" s="33"/>
      <c r="B13" s="8"/>
      <c r="C13" s="8"/>
      <c r="D13" s="8"/>
      <c r="E13" s="8"/>
      <c r="F13" s="8"/>
      <c r="G13" s="8"/>
    </row>
    <row r="14" spans="1:7" x14ac:dyDescent="0.25">
      <c r="A14" s="33"/>
      <c r="B14" s="8"/>
      <c r="C14" s="8"/>
      <c r="D14" s="8" t="s">
        <v>82</v>
      </c>
      <c r="E14" s="8"/>
      <c r="F14" s="8"/>
      <c r="G14" s="8"/>
    </row>
    <row r="15" spans="1:7" x14ac:dyDescent="0.25">
      <c r="A15" s="8"/>
      <c r="B15" s="8"/>
      <c r="C15" s="8"/>
      <c r="D15" s="8" t="s">
        <v>83</v>
      </c>
      <c r="E15" s="8"/>
      <c r="F15" s="8"/>
      <c r="G15" s="8"/>
    </row>
    <row r="16" spans="1:7" x14ac:dyDescent="0.25">
      <c r="A16" s="8"/>
      <c r="B16" s="8"/>
      <c r="C16" s="8"/>
      <c r="D16" s="8"/>
      <c r="E16" s="8"/>
      <c r="F16" s="8"/>
      <c r="G16" s="8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32" t="s">
        <v>84</v>
      </c>
      <c r="B18" s="32"/>
      <c r="C18" s="32"/>
      <c r="D18" s="32"/>
      <c r="E18" s="32"/>
      <c r="F18" s="32"/>
      <c r="G18" s="32"/>
    </row>
    <row r="19" spans="1:7" x14ac:dyDescent="0.25">
      <c r="A19" s="32"/>
      <c r="B19" s="32"/>
      <c r="C19" s="32"/>
      <c r="D19" s="32"/>
      <c r="E19" s="32"/>
      <c r="F19" s="32"/>
      <c r="G19" s="32"/>
    </row>
    <row r="20" spans="1:7" x14ac:dyDescent="0.25">
      <c r="A20" s="8"/>
      <c r="B20" s="8"/>
      <c r="C20" s="8"/>
      <c r="D20" s="8"/>
      <c r="E20" s="8"/>
      <c r="F20" s="8"/>
      <c r="G20" s="8"/>
    </row>
    <row r="21" spans="1:7" x14ac:dyDescent="0.25">
      <c r="A21" s="20" t="s">
        <v>85</v>
      </c>
      <c r="B21" s="8" t="s">
        <v>86</v>
      </c>
      <c r="C21" s="8"/>
      <c r="D21" s="8"/>
      <c r="E21" s="20">
        <f>3.142*4.5*4.5*16</f>
        <v>1018.0079999999999</v>
      </c>
      <c r="F21" s="8"/>
      <c r="G21" s="8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2010-06-07T03:47:55Z</dcterms:created>
  <dcterms:modified xsi:type="dcterms:W3CDTF">2013-01-24T03:55:27Z</dcterms:modified>
</cp:coreProperties>
</file>